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ans\Downloads\"/>
    </mc:Choice>
  </mc:AlternateContent>
  <xr:revisionPtr revIDLastSave="0" documentId="13_ncr:1_{204D5C44-9CA3-4ECF-B66D-933A70CD7061}" xr6:coauthVersionLast="47" xr6:coauthVersionMax="47" xr10:uidLastSave="{00000000-0000-0000-0000-000000000000}"/>
  <bookViews>
    <workbookView xWindow="-110" yWindow="-110" windowWidth="19420" windowHeight="10300" xr2:uid="{192E5E57-6904-4BF2-8A3C-F9D8B12D1538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5" i="1"/>
  <c r="L5" i="1" s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B10" i="1"/>
  <c r="B5" i="1"/>
  <c r="C5" i="1" s="1"/>
  <c r="B35" i="1"/>
  <c r="C35" i="1" s="1"/>
  <c r="B34" i="1"/>
  <c r="B33" i="1"/>
  <c r="C33" i="1" s="1"/>
  <c r="B32" i="1"/>
  <c r="B31" i="1"/>
  <c r="C31" i="1" s="1"/>
  <c r="B30" i="1"/>
  <c r="B29" i="1"/>
  <c r="C29" i="1" s="1"/>
  <c r="B28" i="1"/>
  <c r="B27" i="1"/>
  <c r="C27" i="1" s="1"/>
  <c r="B26" i="1"/>
  <c r="B25" i="1"/>
  <c r="C25" i="1" s="1"/>
  <c r="B24" i="1"/>
  <c r="B23" i="1"/>
  <c r="C23" i="1" s="1"/>
  <c r="B22" i="1"/>
  <c r="B21" i="1"/>
  <c r="C21" i="1" s="1"/>
  <c r="B20" i="1"/>
  <c r="B19" i="1"/>
  <c r="C19" i="1" s="1"/>
  <c r="B18" i="1"/>
  <c r="B17" i="1"/>
  <c r="C17" i="1" s="1"/>
  <c r="B16" i="1"/>
  <c r="B15" i="1"/>
  <c r="C15" i="1" s="1"/>
  <c r="B14" i="1"/>
  <c r="B13" i="1"/>
  <c r="C13" i="1" s="1"/>
  <c r="B12" i="1"/>
  <c r="B11" i="1"/>
  <c r="C11" i="1" s="1"/>
  <c r="B9" i="1"/>
  <c r="C9" i="1" s="1"/>
  <c r="B8" i="1"/>
  <c r="B7" i="1"/>
  <c r="C7" i="1" s="1"/>
  <c r="B6" i="1"/>
  <c r="L38" i="1" l="1"/>
  <c r="C8" i="1"/>
  <c r="C12" i="1"/>
  <c r="C16" i="1"/>
  <c r="C20" i="1"/>
  <c r="C24" i="1"/>
  <c r="C28" i="1"/>
  <c r="C32" i="1"/>
  <c r="C6" i="1"/>
  <c r="C10" i="1"/>
  <c r="C14" i="1"/>
  <c r="C18" i="1"/>
  <c r="C22" i="1"/>
  <c r="C26" i="1"/>
  <c r="C30" i="1"/>
  <c r="C34" i="1"/>
</calcChain>
</file>

<file path=xl/sharedStrings.xml><?xml version="1.0" encoding="utf-8"?>
<sst xmlns="http://schemas.openxmlformats.org/spreadsheetml/2006/main" count="34" uniqueCount="33">
  <si>
    <t>חודש דיווח</t>
  </si>
  <si>
    <t>אוקטובר</t>
  </si>
  <si>
    <t>שנה</t>
  </si>
  <si>
    <t>ת"ז:</t>
  </si>
  <si>
    <t>דוח פעילות</t>
  </si>
  <si>
    <t>תאריך</t>
  </si>
  <si>
    <t>יום</t>
  </si>
  <si>
    <t>מטרת הנסיעה</t>
  </si>
  <si>
    <t>סכום ליום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</si>
  <si>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</si>
  <si>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</si>
  <si>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</si>
  <si>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</si>
  <si>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</si>
  <si>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</si>
  <si>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</si>
  <si>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</si>
  <si>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</si>
  <si>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נובמבר</t>
  </si>
  <si>
    <t>דצמבר</t>
  </si>
  <si>
    <t>סה"כ עלות נסיעות</t>
  </si>
  <si>
    <t>סה"כ ק"מ</t>
  </si>
  <si>
    <t>סוג הנסיעה</t>
  </si>
  <si>
    <t>רכב פרטי</t>
  </si>
  <si>
    <t>תחבורה ציבורית</t>
  </si>
  <si>
    <t>ממקום</t>
  </si>
  <si>
    <t>למקום</t>
  </si>
  <si>
    <t>הלוך-חזור</t>
  </si>
  <si>
    <t>כן</t>
  </si>
  <si>
    <t>לא</t>
  </si>
  <si>
    <t>ק"מ 
(ברכב פרטי)</t>
  </si>
  <si>
    <t>עלות 
(תחבורה ציבורית)</t>
  </si>
  <si>
    <t>שם המאמן: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</si>
</sst>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d"/>
    <numFmt numFmtId="165" formatCode="[$₪-40D]\ #,##0.00"/>
    <numFmt numFmtId="166" formatCode="[$-409]d\-mmm\-yy;@"/>
    <numFmt numFmtId="167" formatCode="[$₪-40D]\ #,##0"/>
    <numFmt numFmtId="168" formatCode="_ [$₪-40D]\ * #,##0_ ;_ [$₪-40D]\ * \-#,##0_ ;_ [$₪-40D]\ * &quot;-&quot;??_ ;_ @_ "/>
  </numFmts>
  <fonts count="7" x14ac:knownFonts="1">
    <font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7" xfId="0" quotePrefix="1" applyBorder="1" applyProtection="1">
      <protection locked="0"/>
    </xf>
    <xf numFmtId="1" fontId="0" fillId="0" borderId="7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5" xfId="0" applyBorder="1" applyAlignment="1" applyProtection="1">
      <alignment readingOrder="2"/>
      <protection locked="0"/>
    </xf>
    <xf numFmtId="0" fontId="0" fillId="0" borderId="7" xfId="0" applyBorder="1" applyProtection="1">
      <protection locked="0"/>
    </xf>
    <xf numFmtId="168" fontId="0" fillId="0" borderId="8" xfId="0" applyNumberFormat="1" applyBorder="1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14" fontId="0" fillId="0" borderId="4" xfId="0" applyNumberFormat="1" applyBorder="1" applyProtection="1">
      <protection locked="0"/>
    </xf>
    <xf numFmtId="164" fontId="0" fillId="0" borderId="5" xfId="0" applyNumberFormat="1" applyBorder="1" applyAlignment="1" applyProtection="1">
      <alignment horizontal="left"/>
      <protection locked="0"/>
    </xf>
    <xf numFmtId="166" fontId="0" fillId="0" borderId="9" xfId="0" applyNumberFormat="1" applyBorder="1" applyProtection="1">
      <protection locked="0"/>
    </xf>
    <xf numFmtId="164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20" fontId="0" fillId="0" borderId="10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1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4" fillId="0" borderId="13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0" fillId="0" borderId="13" xfId="0" applyBorder="1" applyProtection="1">
      <protection locked="0"/>
    </xf>
    <xf numFmtId="0" fontId="5" fillId="0" borderId="13" xfId="0" applyFont="1" applyBorder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4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center" vertical="top" wrapText="1" readingOrder="2"/>
      <protection locked="0"/>
    </xf>
    <xf numFmtId="0" fontId="0" fillId="0" borderId="0" xfId="0" applyAlignment="1" applyProtection="1">
      <alignment horizontal="center" vertical="top" readingOrder="2"/>
      <protection locked="0"/>
    </xf>
    <xf numFmtId="1" fontId="0" fillId="0" borderId="8" xfId="0" applyNumberFormat="1" applyBorder="1" applyAlignment="1">
      <alignment horizontal="center"/>
    </xf>
    <xf numFmtId="165" fontId="0" fillId="0" borderId="6" xfId="0" applyNumberFormat="1" applyBorder="1"/>
    <xf numFmtId="1" fontId="0" fillId="0" borderId="12" xfId="0" applyNumberFormat="1" applyBorder="1"/>
    <xf numFmtId="0" fontId="0" fillId="0" borderId="11" xfId="0" applyBorder="1"/>
    <xf numFmtId="1" fontId="0" fillId="0" borderId="0" xfId="0" applyNumberFormat="1"/>
    <xf numFmtId="0" fontId="0" fillId="0" borderId="13" xfId="0" applyBorder="1"/>
    <xf numFmtId="167" fontId="5" fillId="0" borderId="14" xfId="0" applyNumberFormat="1" applyFont="1" applyBorder="1"/>
    <xf numFmtId="0" fontId="2" fillId="2" borderId="0" xfId="0" applyFont="1" applyFill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</cellXfs>
  <cellStyles count="1">
    <cellStyle name="Normal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DC061-6C9C-4241-8A1A-CE4939187A7E}">
  <dimension ref="B1:AC42"/>
  <sheetViews>
    <sheetView rightToLeft="1" tabSelected="1" zoomScaleNormal="100" workbookViewId="0">
      <selection activeCell="H4" sqref="H4"/>
    </sheetView>
  </sheetViews>
  <sheetFormatPr defaultRowHeight="14" x14ac:dyDescent="0.3"/>
  <cols>
    <col min="1" max="1" width="2.5" style="10" customWidth="1"/>
    <col min="2" max="2" width="11.9140625" style="10" bestFit="1" customWidth="1"/>
    <col min="3" max="3" width="10.6640625" style="13" bestFit="1" customWidth="1"/>
    <col min="4" max="4" width="10.6640625" style="13" customWidth="1"/>
    <col min="5" max="5" width="11.83203125" style="10" bestFit="1" customWidth="1"/>
    <col min="6" max="6" width="14.75" style="10" customWidth="1"/>
    <col min="7" max="8" width="12.5" style="10" customWidth="1"/>
    <col min="9" max="9" width="10.75" style="10" customWidth="1"/>
    <col min="10" max="10" width="8.6640625" style="10"/>
    <col min="11" max="11" width="14.33203125" style="10" customWidth="1"/>
    <col min="12" max="12" width="8.6640625" style="10"/>
    <col min="13" max="13" width="9" style="10" customWidth="1"/>
    <col min="14" max="14" width="8.83203125" style="10" customWidth="1"/>
    <col min="15" max="15" width="11.08203125" style="10" customWidth="1"/>
    <col min="16" max="16" width="1.5" style="10" customWidth="1"/>
    <col min="17" max="16384" width="8.6640625" style="10"/>
  </cols>
  <sheetData>
    <row r="1" spans="2:29" ht="18" x14ac:dyDescent="0.4">
      <c r="B1" s="9" t="s">
        <v>0</v>
      </c>
      <c r="C1" s="1" t="s">
        <v>14</v>
      </c>
      <c r="D1" s="10"/>
      <c r="F1" s="11" t="s">
        <v>2</v>
      </c>
      <c r="G1" s="1">
        <v>2024</v>
      </c>
      <c r="K1" s="12" t="s">
        <v>32</v>
      </c>
      <c r="L1" s="49"/>
      <c r="M1" s="49"/>
    </row>
    <row r="2" spans="2:29" ht="20.25" customHeight="1" x14ac:dyDescent="0.35">
      <c r="D2" s="10"/>
      <c r="K2" s="14" t="s">
        <v>3</v>
      </c>
      <c r="L2" s="49"/>
      <c r="M2" s="49"/>
    </row>
    <row r="3" spans="2:29" ht="18.75" customHeight="1" thickBot="1" x14ac:dyDescent="0.45">
      <c r="B3" s="15" t="s">
        <v>4</v>
      </c>
      <c r="AC3" s="10">
        <v>1.6</v>
      </c>
    </row>
    <row r="4" spans="2:29" s="20" customFormat="1" ht="42.5" thickBot="1" x14ac:dyDescent="0.35">
      <c r="B4" s="16" t="s">
        <v>5</v>
      </c>
      <c r="C4" s="17" t="s">
        <v>6</v>
      </c>
      <c r="D4" s="18" t="s">
        <v>7</v>
      </c>
      <c r="E4" s="17" t="s">
        <v>25</v>
      </c>
      <c r="F4" s="17" t="s">
        <v>26</v>
      </c>
      <c r="G4" s="17" t="s">
        <v>22</v>
      </c>
      <c r="H4" s="19" t="s">
        <v>30</v>
      </c>
      <c r="I4" s="19" t="s">
        <v>31</v>
      </c>
      <c r="J4" s="19" t="s">
        <v>27</v>
      </c>
      <c r="K4" s="50" t="s">
        <v>21</v>
      </c>
      <c r="L4" s="51" t="s">
        <v>8</v>
      </c>
    </row>
    <row r="5" spans="2:29" x14ac:dyDescent="0.3">
      <c r="B5" s="21">
        <f t="shared" ref="B5:B35" si="0">IF($C$1="","",DATE($G$1,VLOOKUP($C$1,$AA$5:$AB$16,2,FALSE),AC5))</f>
        <v>45444</v>
      </c>
      <c r="C5" s="22">
        <f t="shared" ref="C5:C35" si="1">B5</f>
        <v>45444</v>
      </c>
      <c r="D5" s="2"/>
      <c r="E5" s="3"/>
      <c r="F5" s="3"/>
      <c r="G5" s="22"/>
      <c r="H5" s="4"/>
      <c r="I5" s="8"/>
      <c r="J5" s="5"/>
      <c r="K5" s="42" t="str">
        <f>IF(H5="","",IF(J5=$Z$11,H5*$AC$6,H5))</f>
        <v/>
      </c>
      <c r="L5" s="43" t="str">
        <f>IF(AND(H5="",I5=""),"",IF(I5="",K5*$AC$3,I5))</f>
        <v/>
      </c>
      <c r="AA5" s="10" t="s">
        <v>9</v>
      </c>
      <c r="AB5" s="10">
        <v>1</v>
      </c>
      <c r="AC5" s="10">
        <v>1</v>
      </c>
    </row>
    <row r="6" spans="2:29" ht="15" customHeight="1" x14ac:dyDescent="0.3">
      <c r="B6" s="21">
        <f t="shared" si="0"/>
        <v>45445</v>
      </c>
      <c r="C6" s="22">
        <f t="shared" si="1"/>
        <v>45445</v>
      </c>
      <c r="D6" s="6"/>
      <c r="E6" s="7"/>
      <c r="F6" s="7"/>
      <c r="G6" s="22"/>
      <c r="H6" s="4"/>
      <c r="I6" s="8"/>
      <c r="J6" s="5"/>
      <c r="K6" s="42" t="str">
        <f t="shared" ref="K6:K35" si="2">IF(H6="","",IF(J6=$Z$11,H6*$AC$6,H6))</f>
        <v/>
      </c>
      <c r="L6" s="43" t="str">
        <f t="shared" ref="L6:L35" si="3">IF(AND(H6="",I6=""),"",IF(I6="",K6*$AC$3,I6))</f>
        <v/>
      </c>
      <c r="Z6" s="10" t="s">
        <v>23</v>
      </c>
      <c r="AA6" s="10" t="s">
        <v>10</v>
      </c>
      <c r="AB6" s="20">
        <v>2</v>
      </c>
      <c r="AC6" s="10">
        <v>2</v>
      </c>
    </row>
    <row r="7" spans="2:29" ht="15" customHeight="1" x14ac:dyDescent="0.3">
      <c r="B7" s="21">
        <f t="shared" si="0"/>
        <v>45446</v>
      </c>
      <c r="C7" s="22">
        <f t="shared" si="1"/>
        <v>45446</v>
      </c>
      <c r="D7" s="2"/>
      <c r="E7" s="7"/>
      <c r="F7" s="7"/>
      <c r="G7" s="22"/>
      <c r="H7" s="4"/>
      <c r="I7" s="8"/>
      <c r="J7" s="5"/>
      <c r="K7" s="42" t="str">
        <f t="shared" si="2"/>
        <v/>
      </c>
      <c r="L7" s="43" t="str">
        <f t="shared" si="3"/>
        <v/>
      </c>
      <c r="Z7" s="10" t="s">
        <v>24</v>
      </c>
      <c r="AA7" s="10" t="s">
        <v>11</v>
      </c>
      <c r="AB7" s="10">
        <v>3</v>
      </c>
      <c r="AC7" s="10">
        <v>3</v>
      </c>
    </row>
    <row r="8" spans="2:29" ht="15" customHeight="1" x14ac:dyDescent="0.3">
      <c r="B8" s="21">
        <f t="shared" si="0"/>
        <v>45447</v>
      </c>
      <c r="C8" s="22">
        <f t="shared" si="1"/>
        <v>45447</v>
      </c>
      <c r="D8" s="2"/>
      <c r="E8" s="7"/>
      <c r="F8" s="7"/>
      <c r="G8" s="22"/>
      <c r="H8" s="4"/>
      <c r="I8" s="8"/>
      <c r="J8" s="5"/>
      <c r="K8" s="42" t="str">
        <f t="shared" si="2"/>
        <v/>
      </c>
      <c r="L8" s="43" t="str">
        <f t="shared" si="3"/>
        <v/>
      </c>
      <c r="AA8" s="10" t="s">
        <v>12</v>
      </c>
      <c r="AB8" s="20">
        <v>4</v>
      </c>
      <c r="AC8" s="10">
        <v>4</v>
      </c>
    </row>
    <row r="9" spans="2:29" ht="15" customHeight="1" x14ac:dyDescent="0.3">
      <c r="B9" s="21">
        <f t="shared" si="0"/>
        <v>45448</v>
      </c>
      <c r="C9" s="22">
        <f t="shared" si="1"/>
        <v>45448</v>
      </c>
      <c r="D9" s="2"/>
      <c r="E9" s="7"/>
      <c r="F9" s="7"/>
      <c r="G9" s="22"/>
      <c r="H9" s="4"/>
      <c r="I9" s="8"/>
      <c r="J9" s="5"/>
      <c r="K9" s="42" t="str">
        <f t="shared" si="2"/>
        <v/>
      </c>
      <c r="L9" s="43" t="str">
        <f t="shared" si="3"/>
        <v/>
      </c>
      <c r="AA9" s="10" t="s">
        <v>13</v>
      </c>
      <c r="AB9" s="10">
        <v>5</v>
      </c>
      <c r="AC9" s="10">
        <v>5</v>
      </c>
    </row>
    <row r="10" spans="2:29" ht="15" customHeight="1" x14ac:dyDescent="0.3">
      <c r="B10" s="21">
        <f t="shared" si="0"/>
        <v>45449</v>
      </c>
      <c r="C10" s="22">
        <f t="shared" si="1"/>
        <v>45449</v>
      </c>
      <c r="D10" s="2"/>
      <c r="E10" s="7"/>
      <c r="F10" s="7"/>
      <c r="G10" s="22"/>
      <c r="H10" s="4"/>
      <c r="I10" s="8"/>
      <c r="J10" s="5"/>
      <c r="K10" s="42" t="str">
        <f t="shared" si="2"/>
        <v/>
      </c>
      <c r="L10" s="43" t="str">
        <f t="shared" si="3"/>
        <v/>
      </c>
      <c r="AA10" s="10" t="s">
        <v>14</v>
      </c>
      <c r="AB10" s="20">
        <v>6</v>
      </c>
      <c r="AC10" s="10">
        <v>6</v>
      </c>
    </row>
    <row r="11" spans="2:29" ht="15" customHeight="1" x14ac:dyDescent="0.3">
      <c r="B11" s="21">
        <f t="shared" si="0"/>
        <v>45450</v>
      </c>
      <c r="C11" s="22">
        <f t="shared" si="1"/>
        <v>45450</v>
      </c>
      <c r="D11" s="2"/>
      <c r="E11" s="7"/>
      <c r="F11" s="7"/>
      <c r="G11" s="22"/>
      <c r="H11" s="4"/>
      <c r="I11" s="8"/>
      <c r="J11" s="5"/>
      <c r="K11" s="42" t="str">
        <f t="shared" si="2"/>
        <v/>
      </c>
      <c r="L11" s="43" t="str">
        <f t="shared" si="3"/>
        <v/>
      </c>
      <c r="Z11" s="10" t="s">
        <v>28</v>
      </c>
      <c r="AA11" s="10" t="s">
        <v>15</v>
      </c>
      <c r="AB11" s="10">
        <v>7</v>
      </c>
      <c r="AC11" s="10">
        <v>7</v>
      </c>
    </row>
    <row r="12" spans="2:29" ht="15" customHeight="1" x14ac:dyDescent="0.3">
      <c r="B12" s="21">
        <f t="shared" si="0"/>
        <v>45451</v>
      </c>
      <c r="C12" s="22">
        <f t="shared" si="1"/>
        <v>45451</v>
      </c>
      <c r="D12" s="2"/>
      <c r="E12" s="7"/>
      <c r="F12" s="7"/>
      <c r="G12" s="22"/>
      <c r="H12" s="4"/>
      <c r="I12" s="8"/>
      <c r="J12" s="5"/>
      <c r="K12" s="42" t="str">
        <f t="shared" si="2"/>
        <v/>
      </c>
      <c r="L12" s="43" t="str">
        <f t="shared" si="3"/>
        <v/>
      </c>
      <c r="Z12" s="10" t="s">
        <v>29</v>
      </c>
      <c r="AA12" s="10" t="s">
        <v>16</v>
      </c>
      <c r="AB12" s="20">
        <v>8</v>
      </c>
      <c r="AC12" s="10">
        <v>8</v>
      </c>
    </row>
    <row r="13" spans="2:29" ht="15" customHeight="1" x14ac:dyDescent="0.3">
      <c r="B13" s="21">
        <f t="shared" si="0"/>
        <v>45452</v>
      </c>
      <c r="C13" s="22">
        <f t="shared" si="1"/>
        <v>45452</v>
      </c>
      <c r="D13" s="2"/>
      <c r="E13" s="7"/>
      <c r="F13" s="7"/>
      <c r="G13" s="22"/>
      <c r="H13" s="4"/>
      <c r="I13" s="8"/>
      <c r="J13" s="5"/>
      <c r="K13" s="42" t="str">
        <f t="shared" si="2"/>
        <v/>
      </c>
      <c r="L13" s="43" t="str">
        <f t="shared" si="3"/>
        <v/>
      </c>
      <c r="AA13" s="10" t="s">
        <v>17</v>
      </c>
      <c r="AB13" s="10">
        <v>9</v>
      </c>
      <c r="AC13" s="10">
        <v>9</v>
      </c>
    </row>
    <row r="14" spans="2:29" ht="15" customHeight="1" x14ac:dyDescent="0.3">
      <c r="B14" s="21">
        <f t="shared" si="0"/>
        <v>45453</v>
      </c>
      <c r="C14" s="22">
        <f t="shared" si="1"/>
        <v>45453</v>
      </c>
      <c r="D14" s="2"/>
      <c r="E14" s="7"/>
      <c r="F14" s="7"/>
      <c r="G14" s="22"/>
      <c r="H14" s="4"/>
      <c r="I14" s="8"/>
      <c r="J14" s="5"/>
      <c r="K14" s="42" t="str">
        <f t="shared" si="2"/>
        <v/>
      </c>
      <c r="L14" s="43" t="str">
        <f t="shared" si="3"/>
        <v/>
      </c>
      <c r="AA14" s="10" t="s">
        <v>1</v>
      </c>
      <c r="AB14" s="20">
        <v>10</v>
      </c>
      <c r="AC14" s="10">
        <v>10</v>
      </c>
    </row>
    <row r="15" spans="2:29" ht="15" customHeight="1" x14ac:dyDescent="0.3">
      <c r="B15" s="21">
        <f t="shared" si="0"/>
        <v>45454</v>
      </c>
      <c r="C15" s="22">
        <f t="shared" si="1"/>
        <v>45454</v>
      </c>
      <c r="D15" s="2"/>
      <c r="E15" s="7"/>
      <c r="F15" s="7"/>
      <c r="G15" s="22"/>
      <c r="H15" s="4"/>
      <c r="I15" s="8"/>
      <c r="J15" s="5"/>
      <c r="K15" s="42" t="str">
        <f t="shared" si="2"/>
        <v/>
      </c>
      <c r="L15" s="43" t="str">
        <f t="shared" si="3"/>
        <v/>
      </c>
      <c r="AA15" s="10" t="s">
        <v>18</v>
      </c>
      <c r="AB15" s="10">
        <v>11</v>
      </c>
      <c r="AC15" s="10">
        <v>11</v>
      </c>
    </row>
    <row r="16" spans="2:29" ht="15" customHeight="1" x14ac:dyDescent="0.3">
      <c r="B16" s="21">
        <f t="shared" si="0"/>
        <v>45455</v>
      </c>
      <c r="C16" s="22">
        <f t="shared" si="1"/>
        <v>45455</v>
      </c>
      <c r="D16" s="2"/>
      <c r="E16" s="7"/>
      <c r="F16" s="7"/>
      <c r="G16" s="22"/>
      <c r="H16" s="4"/>
      <c r="I16" s="8"/>
      <c r="J16" s="5"/>
      <c r="K16" s="42" t="str">
        <f t="shared" si="2"/>
        <v/>
      </c>
      <c r="L16" s="43" t="str">
        <f t="shared" si="3"/>
        <v/>
      </c>
      <c r="AA16" s="10" t="s">
        <v>19</v>
      </c>
      <c r="AB16" s="20">
        <v>12</v>
      </c>
      <c r="AC16" s="10">
        <v>12</v>
      </c>
    </row>
    <row r="17" spans="2:29" ht="15" customHeight="1" x14ac:dyDescent="0.3">
      <c r="B17" s="21">
        <f t="shared" si="0"/>
        <v>45456</v>
      </c>
      <c r="C17" s="22">
        <f t="shared" si="1"/>
        <v>45456</v>
      </c>
      <c r="D17" s="2"/>
      <c r="E17" s="7"/>
      <c r="F17" s="7"/>
      <c r="G17" s="22"/>
      <c r="H17" s="4"/>
      <c r="I17" s="8"/>
      <c r="J17" s="5"/>
      <c r="K17" s="42" t="str">
        <f t="shared" si="2"/>
        <v/>
      </c>
      <c r="L17" s="43" t="str">
        <f t="shared" si="3"/>
        <v/>
      </c>
      <c r="AC17" s="10">
        <v>13</v>
      </c>
    </row>
    <row r="18" spans="2:29" ht="15" customHeight="1" x14ac:dyDescent="0.3">
      <c r="B18" s="21">
        <f t="shared" si="0"/>
        <v>45457</v>
      </c>
      <c r="C18" s="22">
        <f t="shared" si="1"/>
        <v>45457</v>
      </c>
      <c r="D18" s="2"/>
      <c r="E18" s="7"/>
      <c r="F18" s="7"/>
      <c r="G18" s="22"/>
      <c r="H18" s="4"/>
      <c r="I18" s="8"/>
      <c r="J18" s="5"/>
      <c r="K18" s="42" t="str">
        <f t="shared" si="2"/>
        <v/>
      </c>
      <c r="L18" s="43" t="str">
        <f t="shared" si="3"/>
        <v/>
      </c>
      <c r="AB18" s="20"/>
      <c r="AC18" s="10">
        <v>14</v>
      </c>
    </row>
    <row r="19" spans="2:29" ht="15" customHeight="1" x14ac:dyDescent="0.3">
      <c r="B19" s="21">
        <f t="shared" si="0"/>
        <v>45458</v>
      </c>
      <c r="C19" s="22">
        <f t="shared" si="1"/>
        <v>45458</v>
      </c>
      <c r="D19" s="2"/>
      <c r="E19" s="7"/>
      <c r="F19" s="7"/>
      <c r="G19" s="22"/>
      <c r="H19" s="4"/>
      <c r="I19" s="8"/>
      <c r="J19" s="5"/>
      <c r="K19" s="42" t="str">
        <f t="shared" si="2"/>
        <v/>
      </c>
      <c r="L19" s="43" t="str">
        <f t="shared" si="3"/>
        <v/>
      </c>
      <c r="AC19" s="10">
        <v>15</v>
      </c>
    </row>
    <row r="20" spans="2:29" ht="15" customHeight="1" x14ac:dyDescent="0.3">
      <c r="B20" s="21">
        <f t="shared" si="0"/>
        <v>45459</v>
      </c>
      <c r="C20" s="22">
        <f t="shared" si="1"/>
        <v>45459</v>
      </c>
      <c r="D20" s="2"/>
      <c r="E20" s="7"/>
      <c r="F20" s="7"/>
      <c r="G20" s="22"/>
      <c r="H20" s="4"/>
      <c r="I20" s="8"/>
      <c r="J20" s="5"/>
      <c r="K20" s="42" t="str">
        <f t="shared" si="2"/>
        <v/>
      </c>
      <c r="L20" s="43" t="str">
        <f t="shared" si="3"/>
        <v/>
      </c>
      <c r="AB20" s="20"/>
      <c r="AC20" s="10">
        <v>16</v>
      </c>
    </row>
    <row r="21" spans="2:29" ht="15" customHeight="1" x14ac:dyDescent="0.3">
      <c r="B21" s="21">
        <f t="shared" si="0"/>
        <v>45460</v>
      </c>
      <c r="C21" s="22">
        <f t="shared" si="1"/>
        <v>45460</v>
      </c>
      <c r="D21" s="2"/>
      <c r="E21" s="7"/>
      <c r="F21" s="7"/>
      <c r="G21" s="22"/>
      <c r="H21" s="4"/>
      <c r="I21" s="8"/>
      <c r="J21" s="5"/>
      <c r="K21" s="42" t="str">
        <f t="shared" si="2"/>
        <v/>
      </c>
      <c r="L21" s="43" t="str">
        <f t="shared" si="3"/>
        <v/>
      </c>
      <c r="AC21" s="10">
        <v>17</v>
      </c>
    </row>
    <row r="22" spans="2:29" ht="15" customHeight="1" x14ac:dyDescent="0.3">
      <c r="B22" s="21">
        <f t="shared" si="0"/>
        <v>45461</v>
      </c>
      <c r="C22" s="22">
        <f t="shared" si="1"/>
        <v>45461</v>
      </c>
      <c r="D22" s="2"/>
      <c r="E22" s="7"/>
      <c r="F22" s="7"/>
      <c r="G22" s="22"/>
      <c r="H22" s="4"/>
      <c r="I22" s="8"/>
      <c r="J22" s="5"/>
      <c r="K22" s="42" t="str">
        <f t="shared" si="2"/>
        <v/>
      </c>
      <c r="L22" s="43" t="str">
        <f t="shared" si="3"/>
        <v/>
      </c>
      <c r="AB22" s="20"/>
      <c r="AC22" s="10">
        <v>18</v>
      </c>
    </row>
    <row r="23" spans="2:29" ht="15" customHeight="1" x14ac:dyDescent="0.3">
      <c r="B23" s="21">
        <f t="shared" si="0"/>
        <v>45462</v>
      </c>
      <c r="C23" s="22">
        <f t="shared" si="1"/>
        <v>45462</v>
      </c>
      <c r="D23" s="2"/>
      <c r="E23" s="7"/>
      <c r="F23" s="7"/>
      <c r="G23" s="22"/>
      <c r="H23" s="4"/>
      <c r="I23" s="8"/>
      <c r="J23" s="5"/>
      <c r="K23" s="42" t="str">
        <f t="shared" si="2"/>
        <v/>
      </c>
      <c r="L23" s="43" t="str">
        <f t="shared" si="3"/>
        <v/>
      </c>
      <c r="AC23" s="10">
        <v>19</v>
      </c>
    </row>
    <row r="24" spans="2:29" ht="15" customHeight="1" x14ac:dyDescent="0.3">
      <c r="B24" s="21">
        <f t="shared" si="0"/>
        <v>45463</v>
      </c>
      <c r="C24" s="22">
        <f t="shared" si="1"/>
        <v>45463</v>
      </c>
      <c r="D24" s="2"/>
      <c r="E24" s="7"/>
      <c r="F24" s="7"/>
      <c r="G24" s="22"/>
      <c r="H24" s="4"/>
      <c r="I24" s="8"/>
      <c r="J24" s="5"/>
      <c r="K24" s="42" t="str">
        <f t="shared" si="2"/>
        <v/>
      </c>
      <c r="L24" s="43" t="str">
        <f t="shared" si="3"/>
        <v/>
      </c>
      <c r="AB24" s="20"/>
      <c r="AC24" s="10">
        <v>20</v>
      </c>
    </row>
    <row r="25" spans="2:29" ht="15" customHeight="1" x14ac:dyDescent="0.3">
      <c r="B25" s="21">
        <f t="shared" si="0"/>
        <v>45464</v>
      </c>
      <c r="C25" s="22">
        <f t="shared" si="1"/>
        <v>45464</v>
      </c>
      <c r="D25" s="2"/>
      <c r="E25" s="7"/>
      <c r="F25" s="7"/>
      <c r="G25" s="22"/>
      <c r="H25" s="4"/>
      <c r="I25" s="8"/>
      <c r="J25" s="5"/>
      <c r="K25" s="42" t="str">
        <f t="shared" si="2"/>
        <v/>
      </c>
      <c r="L25" s="43" t="str">
        <f t="shared" si="3"/>
        <v/>
      </c>
      <c r="AC25" s="10">
        <v>21</v>
      </c>
    </row>
    <row r="26" spans="2:29" ht="15" customHeight="1" x14ac:dyDescent="0.3">
      <c r="B26" s="21">
        <f t="shared" si="0"/>
        <v>45465</v>
      </c>
      <c r="C26" s="22">
        <f t="shared" si="1"/>
        <v>45465</v>
      </c>
      <c r="D26" s="2"/>
      <c r="E26" s="7"/>
      <c r="F26" s="7"/>
      <c r="G26" s="22"/>
      <c r="H26" s="4"/>
      <c r="I26" s="8"/>
      <c r="J26" s="5"/>
      <c r="K26" s="42" t="str">
        <f t="shared" si="2"/>
        <v/>
      </c>
      <c r="L26" s="43" t="str">
        <f t="shared" si="3"/>
        <v/>
      </c>
      <c r="AB26" s="20"/>
      <c r="AC26" s="10">
        <v>22</v>
      </c>
    </row>
    <row r="27" spans="2:29" ht="15" customHeight="1" x14ac:dyDescent="0.3">
      <c r="B27" s="21">
        <f t="shared" si="0"/>
        <v>45466</v>
      </c>
      <c r="C27" s="22">
        <f t="shared" si="1"/>
        <v>45466</v>
      </c>
      <c r="D27" s="2"/>
      <c r="E27" s="7"/>
      <c r="F27" s="7"/>
      <c r="G27" s="22"/>
      <c r="H27" s="4"/>
      <c r="I27" s="8"/>
      <c r="J27" s="5"/>
      <c r="K27" s="42" t="str">
        <f t="shared" si="2"/>
        <v/>
      </c>
      <c r="L27" s="43" t="str">
        <f t="shared" si="3"/>
        <v/>
      </c>
      <c r="AC27" s="10">
        <v>23</v>
      </c>
    </row>
    <row r="28" spans="2:29" ht="15" customHeight="1" x14ac:dyDescent="0.3">
      <c r="B28" s="21">
        <f t="shared" si="0"/>
        <v>45467</v>
      </c>
      <c r="C28" s="22">
        <f t="shared" si="1"/>
        <v>45467</v>
      </c>
      <c r="D28" s="2"/>
      <c r="E28" s="7"/>
      <c r="F28" s="7"/>
      <c r="G28" s="22"/>
      <c r="H28" s="4"/>
      <c r="I28" s="8"/>
      <c r="J28" s="5"/>
      <c r="K28" s="42" t="str">
        <f t="shared" si="2"/>
        <v/>
      </c>
      <c r="L28" s="43" t="str">
        <f t="shared" si="3"/>
        <v/>
      </c>
      <c r="AC28" s="10">
        <v>24</v>
      </c>
    </row>
    <row r="29" spans="2:29" ht="15" customHeight="1" x14ac:dyDescent="0.3">
      <c r="B29" s="21">
        <f t="shared" si="0"/>
        <v>45468</v>
      </c>
      <c r="C29" s="22">
        <f t="shared" si="1"/>
        <v>45468</v>
      </c>
      <c r="D29" s="2"/>
      <c r="E29" s="7"/>
      <c r="F29" s="7"/>
      <c r="G29" s="22"/>
      <c r="H29" s="4"/>
      <c r="I29" s="8"/>
      <c r="J29" s="5"/>
      <c r="K29" s="42" t="str">
        <f t="shared" si="2"/>
        <v/>
      </c>
      <c r="L29" s="43" t="str">
        <f t="shared" si="3"/>
        <v/>
      </c>
      <c r="AC29" s="10">
        <v>25</v>
      </c>
    </row>
    <row r="30" spans="2:29" ht="15" customHeight="1" x14ac:dyDescent="0.3">
      <c r="B30" s="21">
        <f t="shared" si="0"/>
        <v>45469</v>
      </c>
      <c r="C30" s="22">
        <f t="shared" si="1"/>
        <v>45469</v>
      </c>
      <c r="D30" s="2"/>
      <c r="E30" s="7"/>
      <c r="F30" s="7"/>
      <c r="G30" s="22"/>
      <c r="H30" s="4"/>
      <c r="I30" s="8"/>
      <c r="J30" s="5"/>
      <c r="K30" s="42" t="str">
        <f t="shared" si="2"/>
        <v/>
      </c>
      <c r="L30" s="43" t="str">
        <f t="shared" si="3"/>
        <v/>
      </c>
      <c r="AC30" s="10">
        <v>26</v>
      </c>
    </row>
    <row r="31" spans="2:29" ht="15" customHeight="1" x14ac:dyDescent="0.3">
      <c r="B31" s="21">
        <f t="shared" si="0"/>
        <v>45470</v>
      </c>
      <c r="C31" s="22">
        <f t="shared" si="1"/>
        <v>45470</v>
      </c>
      <c r="D31" s="2"/>
      <c r="E31" s="7"/>
      <c r="F31" s="7"/>
      <c r="G31" s="22"/>
      <c r="H31" s="4"/>
      <c r="I31" s="8"/>
      <c r="J31" s="5"/>
      <c r="K31" s="42" t="str">
        <f t="shared" si="2"/>
        <v/>
      </c>
      <c r="L31" s="43" t="str">
        <f t="shared" si="3"/>
        <v/>
      </c>
      <c r="AC31" s="10">
        <v>27</v>
      </c>
    </row>
    <row r="32" spans="2:29" ht="15" customHeight="1" x14ac:dyDescent="0.3">
      <c r="B32" s="21">
        <f t="shared" si="0"/>
        <v>45471</v>
      </c>
      <c r="C32" s="22">
        <f t="shared" si="1"/>
        <v>45471</v>
      </c>
      <c r="D32" s="2"/>
      <c r="E32" s="7"/>
      <c r="F32" s="7"/>
      <c r="G32" s="22"/>
      <c r="H32" s="4"/>
      <c r="I32" s="8"/>
      <c r="J32" s="5"/>
      <c r="K32" s="42" t="str">
        <f t="shared" si="2"/>
        <v/>
      </c>
      <c r="L32" s="43" t="str">
        <f t="shared" si="3"/>
        <v/>
      </c>
      <c r="AC32" s="10">
        <v>28</v>
      </c>
    </row>
    <row r="33" spans="2:29" ht="15" customHeight="1" x14ac:dyDescent="0.3">
      <c r="B33" s="21">
        <f t="shared" si="0"/>
        <v>45472</v>
      </c>
      <c r="C33" s="22">
        <f t="shared" si="1"/>
        <v>45472</v>
      </c>
      <c r="D33" s="2"/>
      <c r="E33" s="7"/>
      <c r="F33" s="7"/>
      <c r="G33" s="22"/>
      <c r="H33" s="4"/>
      <c r="I33" s="8"/>
      <c r="J33" s="5"/>
      <c r="K33" s="42" t="str">
        <f t="shared" si="2"/>
        <v/>
      </c>
      <c r="L33" s="43" t="str">
        <f t="shared" si="3"/>
        <v/>
      </c>
      <c r="AC33" s="10">
        <v>29</v>
      </c>
    </row>
    <row r="34" spans="2:29" ht="15" customHeight="1" x14ac:dyDescent="0.3">
      <c r="B34" s="21">
        <f t="shared" si="0"/>
        <v>45473</v>
      </c>
      <c r="C34" s="22">
        <f t="shared" si="1"/>
        <v>45473</v>
      </c>
      <c r="D34" s="2"/>
      <c r="E34" s="7"/>
      <c r="F34" s="7"/>
      <c r="G34" s="22"/>
      <c r="H34" s="4"/>
      <c r="I34" s="8"/>
      <c r="J34" s="5"/>
      <c r="K34" s="42" t="str">
        <f t="shared" si="2"/>
        <v/>
      </c>
      <c r="L34" s="43" t="str">
        <f t="shared" si="3"/>
        <v/>
      </c>
      <c r="AC34" s="10">
        <v>30</v>
      </c>
    </row>
    <row r="35" spans="2:29" ht="15" customHeight="1" x14ac:dyDescent="0.3">
      <c r="B35" s="21">
        <f t="shared" si="0"/>
        <v>45474</v>
      </c>
      <c r="C35" s="22">
        <f t="shared" si="1"/>
        <v>45474</v>
      </c>
      <c r="D35" s="2"/>
      <c r="E35" s="7"/>
      <c r="F35" s="7"/>
      <c r="G35" s="22"/>
      <c r="H35" s="4"/>
      <c r="I35" s="8"/>
      <c r="J35" s="5"/>
      <c r="K35" s="42" t="str">
        <f t="shared" si="2"/>
        <v/>
      </c>
      <c r="L35" s="43" t="str">
        <f t="shared" si="3"/>
        <v/>
      </c>
      <c r="AC35" s="10">
        <v>31</v>
      </c>
    </row>
    <row r="36" spans="2:29" ht="10" customHeight="1" thickBot="1" x14ac:dyDescent="0.35">
      <c r="B36" s="23"/>
      <c r="C36" s="24"/>
      <c r="D36" s="25"/>
      <c r="E36" s="25"/>
      <c r="F36" s="26"/>
      <c r="G36" s="26"/>
      <c r="H36" s="27"/>
      <c r="I36" s="28"/>
      <c r="J36" s="28"/>
      <c r="K36" s="44"/>
      <c r="L36" s="45"/>
    </row>
    <row r="37" spans="2:29" ht="3.75" customHeight="1" thickBot="1" x14ac:dyDescent="0.35">
      <c r="D37" s="10"/>
      <c r="H37" s="29"/>
      <c r="I37" s="29"/>
      <c r="J37" s="29"/>
      <c r="K37" s="46"/>
      <c r="L37"/>
      <c r="O37" s="30"/>
    </row>
    <row r="38" spans="2:29" ht="18" x14ac:dyDescent="0.4">
      <c r="C38" s="31"/>
      <c r="D38" s="32"/>
      <c r="E38" s="33"/>
      <c r="F38" s="33"/>
      <c r="G38" s="33"/>
      <c r="H38" s="34" t="s">
        <v>20</v>
      </c>
      <c r="I38" s="33"/>
      <c r="J38" s="33"/>
      <c r="K38" s="47"/>
      <c r="L38" s="48">
        <f>SUM(L5:L35)</f>
        <v>0</v>
      </c>
    </row>
    <row r="39" spans="2:29" ht="15" customHeight="1" x14ac:dyDescent="0.4">
      <c r="C39" s="35"/>
      <c r="D39" s="36"/>
      <c r="F39" s="37"/>
      <c r="G39" s="37"/>
      <c r="L39" s="38"/>
    </row>
    <row r="40" spans="2:29" ht="14.5" customHeight="1" x14ac:dyDescent="0.35">
      <c r="D40" s="10"/>
      <c r="F40" s="39"/>
      <c r="G40" s="39"/>
      <c r="H40" s="29"/>
      <c r="I40" s="29"/>
      <c r="J40" s="29"/>
      <c r="K40" s="29"/>
      <c r="L40" s="29"/>
    </row>
    <row r="41" spans="2:29" ht="14" customHeight="1" x14ac:dyDescent="0.3">
      <c r="D41" s="10"/>
      <c r="H41" s="29"/>
      <c r="I41" s="40"/>
      <c r="J41" s="41"/>
      <c r="K41" s="40"/>
      <c r="L41" s="40"/>
    </row>
    <row r="42" spans="2:29" x14ac:dyDescent="0.3">
      <c r="D42" s="10"/>
      <c r="H42" s="29"/>
      <c r="I42" s="40"/>
      <c r="J42" s="40"/>
      <c r="K42" s="40"/>
      <c r="L42" s="40"/>
    </row>
  </sheetData>
  <sheetProtection selectLockedCells="1"/>
  <mergeCells count="2">
    <mergeCell ref="L1:M1"/>
    <mergeCell ref="L2:M2"/>
  </mergeCells>
  <conditionalFormatting sqref="I2:J3 L3">
    <cfRule type="containsText" dxfId="0" priority="3389" operator="containsText" text="נחשולים">
      <formula>NOT(ISERROR(SEARCH("נחשולים",I2)))</formula>
    </cfRule>
  </conditionalFormatting>
  <dataValidations count="5">
    <dataValidation type="list" allowBlank="1" showInputMessage="1" showErrorMessage="1" sqref="C1" xr:uid="{412C3A6A-CB42-45B4-99F5-A567D216737F}">
      <formula1>$AA$5:$AA$16</formula1>
    </dataValidation>
    <dataValidation type="list" allowBlank="1" showInputMessage="1" showErrorMessage="1" sqref="G5:G35" xr:uid="{CAC07CE8-9300-4411-A905-0B910CB3FBBC}">
      <formula1>$Z$6:$Z$7</formula1>
    </dataValidation>
    <dataValidation type="list" allowBlank="1" showInputMessage="1" showErrorMessage="1" sqref="J5:J35" xr:uid="{1287BFA7-40B5-48EC-BB53-03FE58C68ECA}">
      <formula1>$Z$11:$Z$12</formula1>
    </dataValidation>
    <dataValidation type="custom" allowBlank="1" showInputMessage="1" showErrorMessage="1" sqref="H5" xr:uid="{B674CB29-1717-4369-A995-2AE7E29AEED8}">
      <formula1>G5=Z6</formula1>
    </dataValidation>
    <dataValidation type="whole" operator="greaterThan" allowBlank="1" showInputMessage="1" showErrorMessage="1" sqref="I5:I35" xr:uid="{CC2933D3-5844-42F6-8EDE-412122B9DD9C}">
      <formula1>$AC$5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Eran Sela</cp:lastModifiedBy>
  <dcterms:created xsi:type="dcterms:W3CDTF">2021-12-07T10:55:23Z</dcterms:created>
  <dcterms:modified xsi:type="dcterms:W3CDTF">2024-06-02T10:39:12Z</dcterms:modified>
</cp:coreProperties>
</file>